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6" i="1" l="1"/>
  <c r="J9" i="1" l="1"/>
  <c r="J8" i="1"/>
  <c r="J7" i="1"/>
  <c r="J14" i="1" l="1"/>
</calcChain>
</file>

<file path=xl/sharedStrings.xml><?xml version="1.0" encoding="utf-8"?>
<sst xmlns="http://schemas.openxmlformats.org/spreadsheetml/2006/main" count="20" uniqueCount="19">
  <si>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</si>
  <si>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</si>
  <si>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</si>
  <si>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</si>
  <si>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</si>
  <si>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</si>
  <si>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</si>
  <si>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</si>
  <si>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Аварийное обслуживание электрических сетей</t>
  </si>
  <si>
    <t>Аварийное обслуживание сантехнического оборудования</t>
  </si>
  <si>
    <t>лиц</t>
  </si>
  <si>
    <t>Выполненные работы  по статье   содержание жилья  по ул.Дзержинского 158 корп 14</t>
  </si>
  <si>
    <t>декабрь  2022г.</t>
  </si>
  <si>
    <t xml:space="preserve"> услуги Таганрог.ф-л ИВЦ ЖКХ    за декабрь 2022г</t>
  </si>
  <si>
    <t>Перенавеска водосточных труб с автовышки</t>
  </si>
  <si>
    <t>мп</t>
  </si>
  <si>
    <t xml:space="preserve">Установка таблички </t>
  </si>
  <si>
    <t>шт</t>
  </si>
  <si>
    <t>Конвертование счетов -квитанций  за декабрь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</si>
</sst>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O11" sqref="O11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3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1"/>
    </row>
    <row r="4" spans="1:11" ht="15" customHeight="1" x14ac:dyDescent="0.25">
      <c r="A4" s="30" t="s">
        <v>0</v>
      </c>
      <c r="B4" s="30"/>
      <c r="C4" s="30" t="s">
        <v>6</v>
      </c>
      <c r="D4" s="30"/>
      <c r="E4" s="30"/>
      <c r="F4" s="30"/>
      <c r="G4" s="30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41"/>
      <c r="B5" s="42"/>
      <c r="C5" s="41"/>
      <c r="D5" s="43"/>
      <c r="E5" s="43"/>
      <c r="F5" s="43"/>
      <c r="G5" s="42"/>
      <c r="H5" s="6"/>
      <c r="I5" s="6"/>
      <c r="J5" s="6"/>
      <c r="K5" s="1"/>
    </row>
    <row r="6" spans="1:11" x14ac:dyDescent="0.25">
      <c r="A6" s="14"/>
      <c r="B6" s="15"/>
      <c r="C6" s="14"/>
      <c r="D6" s="17"/>
      <c r="E6" s="17"/>
      <c r="F6" s="17"/>
      <c r="G6" s="15"/>
      <c r="H6" s="16"/>
      <c r="I6" s="15"/>
      <c r="J6" s="4"/>
      <c r="K6" s="5"/>
    </row>
    <row r="7" spans="1:11" x14ac:dyDescent="0.25">
      <c r="A7" s="44" t="s">
        <v>12</v>
      </c>
      <c r="B7" s="44"/>
      <c r="C7" s="34" t="s">
        <v>8</v>
      </c>
      <c r="D7" s="35"/>
      <c r="E7" s="35"/>
      <c r="F7" s="35"/>
      <c r="G7" s="36"/>
      <c r="H7" s="16" t="s">
        <v>4</v>
      </c>
      <c r="I7" s="2">
        <v>1280.5</v>
      </c>
      <c r="J7" s="3">
        <f>I7*1</f>
        <v>1280.5</v>
      </c>
      <c r="K7" s="5"/>
    </row>
    <row r="8" spans="1:11" x14ac:dyDescent="0.25">
      <c r="A8" s="14"/>
      <c r="B8" s="15"/>
      <c r="C8" s="34" t="s">
        <v>9</v>
      </c>
      <c r="D8" s="35"/>
      <c r="E8" s="35"/>
      <c r="F8" s="35"/>
      <c r="G8" s="36"/>
      <c r="H8" s="16" t="s">
        <v>4</v>
      </c>
      <c r="I8" s="2">
        <v>1280.5</v>
      </c>
      <c r="J8" s="3">
        <f>I8*1.5</f>
        <v>1920.75</v>
      </c>
      <c r="K8" s="5"/>
    </row>
    <row r="9" spans="1:11" x14ac:dyDescent="0.25">
      <c r="A9" s="14"/>
      <c r="B9" s="15"/>
      <c r="C9" s="34" t="s">
        <v>18</v>
      </c>
      <c r="D9" s="35"/>
      <c r="E9" s="35"/>
      <c r="F9" s="35"/>
      <c r="G9" s="36"/>
      <c r="H9" s="16" t="s">
        <v>10</v>
      </c>
      <c r="I9" s="13">
        <v>44</v>
      </c>
      <c r="J9" s="3">
        <f>I9*0.62</f>
        <v>27.28</v>
      </c>
      <c r="K9" s="5"/>
    </row>
    <row r="10" spans="1:11" x14ac:dyDescent="0.25">
      <c r="A10" s="37"/>
      <c r="B10" s="38"/>
      <c r="C10" s="34" t="s">
        <v>13</v>
      </c>
      <c r="D10" s="35"/>
      <c r="E10" s="35"/>
      <c r="F10" s="35"/>
      <c r="G10" s="36"/>
      <c r="H10" s="16"/>
      <c r="I10" s="15"/>
      <c r="J10" s="3">
        <v>769.92</v>
      </c>
      <c r="K10" s="5"/>
    </row>
    <row r="11" spans="1:11" x14ac:dyDescent="0.25">
      <c r="A11" s="27"/>
      <c r="B11" s="28"/>
      <c r="C11" s="34" t="s">
        <v>14</v>
      </c>
      <c r="D11" s="35"/>
      <c r="E11" s="35"/>
      <c r="F11" s="35"/>
      <c r="G11" s="36"/>
      <c r="H11" s="29" t="s">
        <v>15</v>
      </c>
      <c r="I11" s="28">
        <v>1.7</v>
      </c>
      <c r="J11" s="3">
        <v>2500</v>
      </c>
      <c r="K11" s="5"/>
    </row>
    <row r="12" spans="1:11" x14ac:dyDescent="0.25">
      <c r="A12" s="27"/>
      <c r="B12" s="28"/>
      <c r="C12" s="34" t="s">
        <v>16</v>
      </c>
      <c r="D12" s="35"/>
      <c r="E12" s="35"/>
      <c r="F12" s="35"/>
      <c r="G12" s="36"/>
      <c r="H12" s="29" t="s">
        <v>17</v>
      </c>
      <c r="I12" s="28">
        <v>1</v>
      </c>
      <c r="J12" s="3">
        <v>1284</v>
      </c>
      <c r="K12" s="5"/>
    </row>
    <row r="13" spans="1:11" ht="25.5" customHeight="1" x14ac:dyDescent="0.25">
      <c r="A13" s="9"/>
      <c r="B13" s="11"/>
      <c r="C13" s="31"/>
      <c r="D13" s="32"/>
      <c r="E13" s="32"/>
      <c r="F13" s="32"/>
      <c r="G13" s="33"/>
      <c r="H13" s="12"/>
      <c r="I13" s="11"/>
      <c r="J13" s="3"/>
      <c r="K13" s="5"/>
    </row>
    <row r="14" spans="1:11" ht="13.5" customHeight="1" x14ac:dyDescent="0.25">
      <c r="A14" s="37" t="s">
        <v>5</v>
      </c>
      <c r="B14" s="38"/>
      <c r="C14" s="18"/>
      <c r="D14" s="19"/>
      <c r="E14" s="19"/>
      <c r="F14" s="19"/>
      <c r="G14" s="20"/>
      <c r="H14" s="16"/>
      <c r="I14" s="15"/>
      <c r="J14" s="4">
        <f>SUM(J7:J13)</f>
        <v>7782.4500000000007</v>
      </c>
      <c r="K14" s="5"/>
    </row>
    <row r="15" spans="1:11" ht="13.5" customHeight="1" x14ac:dyDescent="0.25">
      <c r="A15" s="21"/>
      <c r="B15" s="22"/>
      <c r="C15" s="23"/>
      <c r="D15" s="24"/>
      <c r="E15" s="24"/>
      <c r="F15" s="24"/>
      <c r="G15" s="25"/>
      <c r="H15" s="26"/>
      <c r="I15" s="22"/>
      <c r="J15" s="4"/>
      <c r="K15" s="5"/>
    </row>
    <row r="16" spans="1:11" x14ac:dyDescent="0.25">
      <c r="A16" s="30" t="s">
        <v>7</v>
      </c>
      <c r="B16" s="30"/>
      <c r="C16" s="9"/>
      <c r="D16" s="10"/>
      <c r="E16" s="10"/>
      <c r="F16" s="10"/>
      <c r="G16" s="11"/>
      <c r="H16" s="6"/>
      <c r="I16" s="7"/>
      <c r="J16" s="8">
        <f>J14</f>
        <v>7782.4500000000007</v>
      </c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C20" s="5"/>
      <c r="D20" s="5"/>
      <c r="E20" s="5"/>
      <c r="F20" s="5"/>
      <c r="G20" s="5"/>
    </row>
    <row r="28" spans="1:11" x14ac:dyDescent="0.25">
      <c r="A28" s="5"/>
      <c r="B28" s="5"/>
      <c r="H28" s="5"/>
      <c r="I28" s="5"/>
      <c r="J28" s="5"/>
      <c r="K28" s="5"/>
    </row>
    <row r="29" spans="1:11" x14ac:dyDescent="0.25">
      <c r="C29" s="5"/>
      <c r="D29" s="5"/>
      <c r="E29" s="5"/>
      <c r="F29" s="5"/>
      <c r="G29" s="5"/>
    </row>
  </sheetData>
  <mergeCells count="17">
    <mergeCell ref="A1:K2"/>
    <mergeCell ref="A4:B4"/>
    <mergeCell ref="C4:G4"/>
    <mergeCell ref="A3:J3"/>
    <mergeCell ref="A5:B5"/>
    <mergeCell ref="C5:G5"/>
    <mergeCell ref="A16:B16"/>
    <mergeCell ref="C13:G13"/>
    <mergeCell ref="A7:B7"/>
    <mergeCell ref="C7:G7"/>
    <mergeCell ref="C8:G8"/>
    <mergeCell ref="C9:G9"/>
    <mergeCell ref="A10:B10"/>
    <mergeCell ref="C10:G10"/>
    <mergeCell ref="A14:B14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2023-01-24T13:18:29Z</dcterms:modified>
</cp:coreProperties>
</file>